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つかいかた" sheetId="1" state="visible" r:id="rId1"/>
    <sheet xmlns:r="http://schemas.openxmlformats.org/officeDocument/2006/relationships" name="予算シート" sheetId="2" state="visible" r:id="rId2"/>
    <sheet xmlns:r="http://schemas.openxmlformats.org/officeDocument/2006/relationships" name="月別ふりかえり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\¥#,##0;[Red]\-\¥#,##0"/>
  </numFmts>
  <fonts count="10">
    <font>
      <name val="ＭＳ Ｐゴシック"/>
      <family val="2"/>
      <color theme="1"/>
      <sz val="11"/>
      <scheme val="minor"/>
    </font>
    <font>
      <name val="Yu Gothic"/>
      <charset val="128"/>
      <family val="3"/>
      <b val="1"/>
      <color rgb="FF5F6B52"/>
      <sz val="14"/>
    </font>
    <font>
      <name val="Yu Gothic"/>
      <charset val="128"/>
      <family val="3"/>
      <sz val="11"/>
    </font>
    <font>
      <name val="Yu Gothic"/>
      <charset val="128"/>
      <family val="3"/>
      <color rgb="FF777777"/>
      <sz val="9"/>
    </font>
    <font>
      <name val="Yu Gothic"/>
      <charset val="128"/>
      <family val="3"/>
      <b val="1"/>
      <sz val="11"/>
    </font>
    <font>
      <name val="Yu Gothic"/>
      <charset val="128"/>
      <family val="3"/>
      <color rgb="FF0000FF"/>
      <sz val="11"/>
    </font>
    <font>
      <name val="Yu Gothic"/>
      <charset val="128"/>
      <family val="3"/>
      <b val="1"/>
      <color rgb="FFFFFFFF"/>
      <sz val="11"/>
    </font>
    <font>
      <name val="Yu Gothic"/>
      <charset val="128"/>
      <family val="3"/>
      <b val="1"/>
      <sz val="12"/>
    </font>
    <font>
      <name val="Yu Gothic"/>
      <charset val="128"/>
      <family val="3"/>
      <color rgb="FF008000"/>
      <sz val="11"/>
    </font>
    <font>
      <name val="ＭＳ Ｐゴシック"/>
      <charset val="128"/>
      <family val="3"/>
      <sz val="6"/>
      <scheme val="minor"/>
    </font>
  </fonts>
  <fills count="5">
    <fill>
      <patternFill/>
    </fill>
    <fill>
      <patternFill patternType="gray125"/>
    </fill>
    <fill>
      <patternFill patternType="solid">
        <fgColor rgb="FFF5F0E6"/>
      </patternFill>
    </fill>
    <fill>
      <patternFill patternType="solid">
        <fgColor rgb="FF7FB36B"/>
      </patternFill>
    </fill>
    <fill>
      <patternFill patternType="solid">
        <fgColor rgb="FFEEF7EB"/>
      </patternFill>
    </fill>
  </fills>
  <borders count="2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" fillId="0" borderId="0" pivotButton="0" quotePrefix="0" xfId="0"/>
    <xf numFmtId="0" fontId="4" fillId="2" borderId="1" pivotButton="0" quotePrefix="0" xfId="0"/>
    <xf numFmtId="0" fontId="0" fillId="0" borderId="1" pivotButton="0" quotePrefix="0" xfId="0"/>
    <xf numFmtId="0" fontId="2" fillId="0" borderId="1" pivotButton="0" quotePrefix="0" xfId="0"/>
    <xf numFmtId="164" fontId="5" fillId="0" borderId="1" pivotButton="0" quotePrefix="0" xfId="0"/>
    <xf numFmtId="0" fontId="4" fillId="0" borderId="1" pivotButton="0" quotePrefix="0" xfId="0"/>
    <xf numFmtId="164" fontId="4" fillId="0" borderId="1" pivotButton="0" quotePrefix="0" xfId="0"/>
    <xf numFmtId="0" fontId="6" fillId="3" borderId="1" applyAlignment="1" pivotButton="0" quotePrefix="0" xfId="0">
      <alignment horizontal="center" vertical="center"/>
    </xf>
    <xf numFmtId="9" fontId="5" fillId="0" borderId="1" pivotButton="0" quotePrefix="0" xfId="0"/>
    <xf numFmtId="164" fontId="2" fillId="0" borderId="1" pivotButton="0" quotePrefix="0" xfId="0"/>
    <xf numFmtId="0" fontId="2" fillId="4" borderId="1" pivotButton="0" quotePrefix="0" xfId="0"/>
    <xf numFmtId="9" fontId="5" fillId="4" borderId="1" pivotButton="0" quotePrefix="0" xfId="0"/>
    <xf numFmtId="164" fontId="2" fillId="4" borderId="1" pivotButton="0" quotePrefix="0" xfId="0"/>
    <xf numFmtId="164" fontId="5" fillId="4" borderId="1" pivotButton="0" quotePrefix="0" xfId="0"/>
    <xf numFmtId="9" fontId="4" fillId="2" borderId="1" pivotButton="0" quotePrefix="0" xfId="0"/>
    <xf numFmtId="164" fontId="4" fillId="2" borderId="1" pivotButton="0" quotePrefix="0" xfId="0"/>
    <xf numFmtId="0" fontId="0" fillId="2" borderId="1" pivotButton="0" quotePrefix="0" xfId="0"/>
    <xf numFmtId="0" fontId="4" fillId="0" borderId="0" pivotButton="0" quotePrefix="0" xfId="0"/>
    <xf numFmtId="164" fontId="7" fillId="0" borderId="0" pivotButton="0" quotePrefix="0" xfId="0"/>
    <xf numFmtId="0" fontId="3" fillId="0" borderId="0" pivotButton="0" quotePrefix="0" xfId="0"/>
    <xf numFmtId="0" fontId="6" fillId="3" borderId="1" pivotButton="0" quotePrefix="0" xfId="0"/>
    <xf numFmtId="0" fontId="6" fillId="3" borderId="1" applyAlignment="1" pivotButton="0" quotePrefix="0" xfId="0">
      <alignment horizontal="center"/>
    </xf>
    <xf numFmtId="164" fontId="8" fillId="0" borderId="1" pivotButton="0" quotePrefix="0" xfId="0"/>
    <xf numFmtId="164" fontId="5" fillId="0" borderId="1" pivotButton="0" quotePrefix="0" xfId="0"/>
    <xf numFmtId="164" fontId="4" fillId="0" borderId="1" pivotButton="0" quotePrefix="0" xfId="0"/>
    <xf numFmtId="164" fontId="2" fillId="0" borderId="1" pivotButton="0" quotePrefix="0" xfId="0"/>
    <xf numFmtId="164" fontId="2" fillId="4" borderId="1" pivotButton="0" quotePrefix="0" xfId="0"/>
    <xf numFmtId="164" fontId="5" fillId="4" borderId="1" pivotButton="0" quotePrefix="0" xfId="0"/>
    <xf numFmtId="164" fontId="4" fillId="2" borderId="1" pivotButton="0" quotePrefix="0" xfId="0"/>
    <xf numFmtId="164" fontId="7" fillId="0" borderId="0" pivotButton="0" quotePrefix="0" xfId="0"/>
    <xf numFmtId="164" fontId="8" fillId="0" borderId="1" pivotButton="0" quotePrefix="0" xfId="0"/>
  </cellXfs>
  <cellStyles count="1">
    <cellStyle name="標準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6"/>
  <sheetViews>
    <sheetView tabSelected="1" workbookViewId="0">
      <selection activeCell="A1" sqref="A1"/>
    </sheetView>
  </sheetViews>
  <sheetFormatPr baseColWidth="8" defaultRowHeight="13.2"/>
  <cols>
    <col width="3" customWidth="1" min="1" max="1"/>
    <col width="90" customWidth="1" min="2" max="2"/>
  </cols>
  <sheetData>
    <row r="2" ht="22.2" customHeight="1">
      <c r="B2" s="1" t="inlineStr">
        <is>
          <t>かんたん予算シートのつかいかた</t>
        </is>
      </c>
    </row>
    <row r="3">
      <c r="B3" s="2" t="n"/>
    </row>
    <row r="4" ht="18" customHeight="1">
      <c r="B4" s="3" t="inlineStr">
        <is>
          <t>このシートは「ふたりのお金設計室」の記事『家計簿のつけ方 完全ガイド』とセットで使う予算作成ツールです。</t>
        </is>
      </c>
    </row>
    <row r="5" ht="15" customHeight="1">
      <c r="B5" s="4" t="inlineStr">
        <is>
          <t>https://futari-okane-site.pages.dev/contents/kakeibo-guide/</t>
        </is>
      </c>
    </row>
    <row r="6">
      <c r="B6" s="2" t="n"/>
    </row>
    <row r="7" ht="18" customHeight="1">
      <c r="B7" s="3" t="inlineStr">
        <is>
          <t>【ステップ1】「予算シート」タブで、ふたりの手取り収入（青い字のところ）を入力する</t>
        </is>
      </c>
    </row>
    <row r="8" ht="15" customHeight="1">
      <c r="B8" s="4" t="inlineStr">
        <is>
          <t xml:space="preserve">　→ 手取りに応じた各費目の「目安額」が自動で計算されます</t>
        </is>
      </c>
    </row>
    <row r="9" ht="18" customHeight="1">
      <c r="B9" s="3" t="inlineStr">
        <is>
          <t>【ステップ2】目安額を参考に、「わが家の予算」欄に自分たちの予算を記入する</t>
        </is>
      </c>
    </row>
    <row r="10" ht="15" customHeight="1">
      <c r="B10" s="4" t="inlineStr">
        <is>
          <t xml:space="preserve">　→ 最初は目安額をそのまま写してもOK。暮らしながら直していきましょう</t>
        </is>
      </c>
    </row>
    <row r="11" ht="18" customHeight="1">
      <c r="B11" s="3" t="inlineStr">
        <is>
          <t>【ステップ3】月に1回、「今月の実績」欄に実際に使った額を記入する</t>
        </is>
      </c>
    </row>
    <row r="12" ht="15" customHeight="1">
      <c r="B12" s="4" t="inlineStr">
        <is>
          <t xml:space="preserve">　→ 差額が自動計算されます。マイナス（使いすぎ）でも責めない。来月の予算を直すヒントにするだけ</t>
        </is>
      </c>
    </row>
    <row r="13" ht="18" customHeight="1">
      <c r="B13" s="3" t="inlineStr">
        <is>
          <t>【ステップ4】「月別ふりかえり」タブに毎月の実績を写しておくと、1年の変化が見えます</t>
        </is>
      </c>
    </row>
    <row r="14">
      <c r="B14" s="2" t="n"/>
    </row>
    <row r="15" ht="18" customHeight="1">
      <c r="B15" s="3" t="inlineStr">
        <is>
          <t>※ 青い字＝入力するところ／黒い字＝自動計算（さわらなくてOK）</t>
        </is>
      </c>
    </row>
    <row r="16" ht="18" customHeight="1">
      <c r="B16" s="3" t="inlineStr">
        <is>
          <t>※ Googleスプレッドシートで使う場合は、Googleドライブにアップロード→「Googleスプレッドシートで開く」でそのまま使えます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H23"/>
  <sheetViews>
    <sheetView workbookViewId="0">
      <selection activeCell="H18" sqref="H18"/>
    </sheetView>
  </sheetViews>
  <sheetFormatPr baseColWidth="8" defaultRowHeight="13.2"/>
  <cols>
    <col width="3" customWidth="1" min="1" max="1"/>
    <col width="22" customWidth="1" min="2" max="2"/>
    <col width="12" customWidth="1" min="3" max="3"/>
    <col width="16" customWidth="1" min="4" max="6"/>
    <col width="20.44140625" bestFit="1" customWidth="1" min="7" max="7"/>
  </cols>
  <sheetData>
    <row r="2" ht="22.2" customHeight="1">
      <c r="B2" s="5" t="inlineStr">
        <is>
          <t>かんたん予算シート（月間）</t>
        </is>
      </c>
    </row>
    <row r="4" ht="18" customHeight="1">
      <c r="B4" s="6" t="inlineStr">
        <is>
          <t>手取り収入（月）</t>
        </is>
      </c>
      <c r="C4" s="7" t="n"/>
      <c r="D4" t="inlineStr">
        <is>
          <t>*残業は省いた金額で計算することを推奨</t>
        </is>
      </c>
    </row>
    <row r="5" ht="18" customHeight="1">
      <c r="B5" s="8" t="inlineStr">
        <is>
          <t>本人</t>
        </is>
      </c>
      <c r="C5" s="28" t="n">
        <v>200000</v>
      </c>
    </row>
    <row r="6" ht="18" customHeight="1">
      <c r="B6" s="8" t="inlineStr">
        <is>
          <t>配偶者</t>
        </is>
      </c>
      <c r="C6" s="28" t="n">
        <v>160000</v>
      </c>
    </row>
    <row r="7" ht="18" customHeight="1">
      <c r="B7" s="10" t="inlineStr">
        <is>
          <t>合計</t>
        </is>
      </c>
      <c r="C7" s="29">
        <f>C5+C6</f>
        <v/>
      </c>
    </row>
    <row r="9" ht="18" customHeight="1">
      <c r="B9" s="12" t="inlineStr">
        <is>
          <t>費目</t>
        </is>
      </c>
      <c r="C9" s="12" t="inlineStr">
        <is>
          <t>目安比率</t>
        </is>
      </c>
      <c r="D9" s="12" t="inlineStr">
        <is>
          <t>目安額（自動）</t>
        </is>
      </c>
      <c r="E9" s="12" t="inlineStr">
        <is>
          <t>わが家の予算</t>
        </is>
      </c>
      <c r="F9" s="12" t="inlineStr">
        <is>
          <t>今月の実績</t>
        </is>
      </c>
      <c r="G9" s="12" t="inlineStr">
        <is>
          <t>差額（予算−実績）</t>
        </is>
      </c>
    </row>
    <row r="10" ht="18" customHeight="1">
      <c r="B10" s="8" t="inlineStr">
        <is>
          <t>住居費（家賃・ローン）</t>
        </is>
      </c>
      <c r="C10" s="13" t="n">
        <v>0.25</v>
      </c>
      <c r="D10" s="30">
        <f>$C$7*C10</f>
        <v/>
      </c>
      <c r="E10" s="28" t="n"/>
      <c r="F10" s="28" t="n"/>
      <c r="G10" s="30">
        <f>IF(E10="","",IF(F10="","",E10-F10))</f>
        <v/>
      </c>
    </row>
    <row r="11" ht="18" customHeight="1">
      <c r="B11" s="15" t="inlineStr">
        <is>
          <t>食費</t>
        </is>
      </c>
      <c r="C11" s="16" t="n">
        <v>0.15</v>
      </c>
      <c r="D11" s="31">
        <f>$C$7*C11</f>
        <v/>
      </c>
      <c r="E11" s="32" t="n"/>
      <c r="F11" s="32" t="n"/>
      <c r="G11" s="31">
        <f>IF(E11="","",IF(F11="","",E11-F11))</f>
        <v/>
      </c>
    </row>
    <row r="12" ht="18" customHeight="1">
      <c r="B12" s="8" t="inlineStr">
        <is>
          <t>水道光熱・通信</t>
        </is>
      </c>
      <c r="C12" s="13" t="n">
        <v>0.07000000000000001</v>
      </c>
      <c r="D12" s="30">
        <f>$C$7*C12</f>
        <v/>
      </c>
      <c r="E12" s="28" t="n"/>
      <c r="F12" s="28" t="n"/>
      <c r="G12" s="30">
        <f>IF(E12="","",IF(F12="","",E12-F12))</f>
        <v/>
      </c>
    </row>
    <row r="13" ht="18" customHeight="1">
      <c r="B13" s="15" t="inlineStr">
        <is>
          <t>日用品・雑費</t>
        </is>
      </c>
      <c r="C13" s="16" t="n">
        <v>0.03</v>
      </c>
      <c r="D13" s="31">
        <f>$C$7*C13</f>
        <v/>
      </c>
      <c r="E13" s="32" t="n"/>
      <c r="F13" s="32" t="n"/>
      <c r="G13" s="31">
        <f>IF(E13="","",IF(F13="","",E13-F13))</f>
        <v/>
      </c>
    </row>
    <row r="14" ht="18" customHeight="1">
      <c r="B14" s="8" t="inlineStr">
        <is>
          <t>おこづかい（ふたり分）</t>
        </is>
      </c>
      <c r="C14" s="13" t="n">
        <v>0.1</v>
      </c>
      <c r="D14" s="30">
        <f>$C$7*C14</f>
        <v/>
      </c>
      <c r="E14" s="28" t="n"/>
      <c r="F14" s="28" t="n"/>
      <c r="G14" s="30">
        <f>IF(E14="","",IF(F14="","",E14-F14))</f>
        <v/>
      </c>
    </row>
    <row r="15" ht="18" customHeight="1">
      <c r="B15" s="15" t="inlineStr">
        <is>
          <t>交際費・レジャー</t>
        </is>
      </c>
      <c r="C15" s="16" t="n">
        <v>0.05</v>
      </c>
      <c r="D15" s="31">
        <f>$C$7*C15</f>
        <v/>
      </c>
      <c r="E15" s="32" t="n"/>
      <c r="F15" s="32" t="n"/>
      <c r="G15" s="31">
        <f>IF(E15="","",IF(F15="","",E15-F15))</f>
        <v/>
      </c>
    </row>
    <row r="16" ht="18" customHeight="1">
      <c r="B16" s="8" t="inlineStr">
        <is>
          <t>保険・その他</t>
        </is>
      </c>
      <c r="C16" s="13" t="n">
        <v>0.05</v>
      </c>
      <c r="D16" s="30">
        <f>$C$7*C16</f>
        <v/>
      </c>
      <c r="E16" s="28" t="n"/>
      <c r="F16" s="28" t="n"/>
      <c r="G16" s="30">
        <f>IF(E16="","",IF(F16="","",E16-F16))</f>
        <v/>
      </c>
    </row>
    <row r="17" ht="18" customHeight="1">
      <c r="B17" s="15" t="inlineStr">
        <is>
          <t>教育費</t>
        </is>
      </c>
      <c r="C17" s="16" t="n">
        <v>0.1</v>
      </c>
      <c r="D17" s="31">
        <f>$C$7*C17</f>
        <v/>
      </c>
      <c r="E17" s="32" t="n"/>
      <c r="F17" s="32" t="n"/>
      <c r="G17" s="30">
        <f>IF(E17="","",IF(F17="","",E17-F17))</f>
        <v/>
      </c>
      <c r="H17" t="inlineStr">
        <is>
          <t>＊子どもがいない場合は貯蓄比率を上げることを推奨</t>
        </is>
      </c>
    </row>
    <row r="18" ht="18" customHeight="1">
      <c r="B18" s="8" t="inlineStr">
        <is>
          <t>予備費</t>
        </is>
      </c>
      <c r="C18" s="13" t="n">
        <v>0.05</v>
      </c>
      <c r="D18" s="30">
        <f>$C$7*C18</f>
        <v/>
      </c>
      <c r="E18" s="28" t="n"/>
      <c r="F18" s="28" t="n"/>
      <c r="G18" s="30">
        <f>IF(E18="","",IF(F18="","",E18-F18))</f>
        <v/>
      </c>
      <c r="H18" t="inlineStr">
        <is>
          <t>＊家具家電の買い替え等突発的な出費（毎月必ず何か必要になるため予算に入れることを推奨）</t>
        </is>
      </c>
    </row>
    <row r="19" ht="18" customHeight="1">
      <c r="B19" s="15" t="inlineStr">
        <is>
          <t>貯蓄（先取り）</t>
        </is>
      </c>
      <c r="C19" s="16" t="n">
        <v>0.15</v>
      </c>
      <c r="D19" s="31">
        <f>$C$7*C19</f>
        <v/>
      </c>
      <c r="E19" s="32" t="n"/>
      <c r="F19" s="32" t="n"/>
      <c r="G19" s="31">
        <f>IF(E19="","",IF(F19="","",E19-F19))</f>
        <v/>
      </c>
    </row>
    <row r="20" ht="18" customHeight="1">
      <c r="B20" s="6" t="inlineStr">
        <is>
          <t>合計</t>
        </is>
      </c>
      <c r="C20" s="19">
        <f>SUM(C10:C19)</f>
        <v/>
      </c>
      <c r="D20" s="33">
        <f>SUM(D10:D19)</f>
        <v/>
      </c>
      <c r="E20" s="33">
        <f>SUM(E10:E19)</f>
        <v/>
      </c>
      <c r="F20" s="33">
        <f>SUM(F10:F19)</f>
        <v/>
      </c>
      <c r="G20" s="21" t="n"/>
    </row>
    <row r="22" ht="19.8" customHeight="1">
      <c r="B22" s="22" t="inlineStr">
        <is>
          <t>収支チェック（手取り − 予算合計）</t>
        </is>
      </c>
      <c r="D22" s="34">
        <f>C7-SUM(E10:E19)</f>
        <v/>
      </c>
    </row>
    <row r="23" ht="15.6" customHeight="1">
      <c r="B23" s="24" t="inlineStr">
        <is>
          <t>→ 0以上ならOK。マイナスなら、どこかの費目を見直しましょう</t>
        </is>
      </c>
    </row>
  </sheetData>
  <pageMargins left="0.75" right="0.75" top="1" bottom="1" header="0.5" footer="0.5"/>
  <pageSetup orientation="portrait" paperSize="9" horizontalDpi="0" verticalDpi="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O16"/>
  <sheetViews>
    <sheetView workbookViewId="0">
      <selection activeCell="K21" sqref="K21"/>
    </sheetView>
  </sheetViews>
  <sheetFormatPr baseColWidth="8" defaultRowHeight="13.2"/>
  <cols>
    <col width="3" customWidth="1" min="1" max="1"/>
    <col width="22" customWidth="1" min="2" max="2"/>
    <col width="14" customWidth="1" min="3" max="3"/>
    <col width="11" customWidth="1" min="4" max="15"/>
  </cols>
  <sheetData>
    <row r="2" ht="22.2" customHeight="1">
      <c r="B2" s="5" t="inlineStr">
        <is>
          <t>月別ふりかえり（実績の記録）</t>
        </is>
      </c>
    </row>
    <row r="3" ht="15.6" customHeight="1">
      <c r="B3" s="24" t="inlineStr">
        <is>
          <t>毎月の「今月の実績」をここに写しておくと、1年の推移が見えます</t>
        </is>
      </c>
    </row>
    <row r="5" ht="18" customHeight="1">
      <c r="B5" s="25" t="inlineStr">
        <is>
          <t>費目</t>
        </is>
      </c>
      <c r="C5" s="25" t="inlineStr">
        <is>
          <t>予算</t>
        </is>
      </c>
      <c r="D5" s="26" t="inlineStr">
        <is>
          <t>1月</t>
        </is>
      </c>
      <c r="E5" s="26" t="inlineStr">
        <is>
          <t>2月</t>
        </is>
      </c>
      <c r="F5" s="26" t="inlineStr">
        <is>
          <t>3月</t>
        </is>
      </c>
      <c r="G5" s="26" t="inlineStr">
        <is>
          <t>4月</t>
        </is>
      </c>
      <c r="H5" s="26" t="inlineStr">
        <is>
          <t>5月</t>
        </is>
      </c>
      <c r="I5" s="26" t="inlineStr">
        <is>
          <t>6月</t>
        </is>
      </c>
      <c r="J5" s="26" t="inlineStr">
        <is>
          <t>7月</t>
        </is>
      </c>
      <c r="K5" s="26" t="inlineStr">
        <is>
          <t>8月</t>
        </is>
      </c>
      <c r="L5" s="26" t="inlineStr">
        <is>
          <t>9月</t>
        </is>
      </c>
      <c r="M5" s="26" t="inlineStr">
        <is>
          <t>10月</t>
        </is>
      </c>
      <c r="N5" s="26" t="inlineStr">
        <is>
          <t>11月</t>
        </is>
      </c>
      <c r="O5" s="26" t="inlineStr">
        <is>
          <t>12月</t>
        </is>
      </c>
    </row>
    <row r="6" ht="18" customHeight="1">
      <c r="B6" s="8" t="inlineStr">
        <is>
          <t>住居費（家賃・ローン）</t>
        </is>
      </c>
      <c r="C6" s="35">
        <f>予算シート!E10</f>
        <v/>
      </c>
      <c r="D6" s="28" t="n"/>
      <c r="E6" s="28" t="n"/>
      <c r="F6" s="28" t="n"/>
      <c r="G6" s="28" t="n"/>
      <c r="H6" s="28" t="n"/>
      <c r="I6" s="28" t="n"/>
      <c r="J6" s="28" t="n"/>
      <c r="K6" s="28" t="n"/>
      <c r="L6" s="28" t="n"/>
      <c r="M6" s="28" t="n"/>
      <c r="N6" s="28" t="n"/>
      <c r="O6" s="28" t="n"/>
    </row>
    <row r="7" ht="18" customHeight="1">
      <c r="B7" s="15" t="inlineStr">
        <is>
          <t>食費</t>
        </is>
      </c>
      <c r="C7" s="35">
        <f>予算シート!E11</f>
        <v/>
      </c>
      <c r="D7" s="32" t="n"/>
      <c r="E7" s="32" t="n"/>
      <c r="F7" s="32" t="n"/>
      <c r="G7" s="32" t="n"/>
      <c r="H7" s="32" t="n"/>
      <c r="I7" s="32" t="n"/>
      <c r="J7" s="32" t="n"/>
      <c r="K7" s="32" t="n"/>
      <c r="L7" s="32" t="n"/>
      <c r="M7" s="32" t="n"/>
      <c r="N7" s="32" t="n"/>
      <c r="O7" s="32" t="n"/>
    </row>
    <row r="8" ht="18" customHeight="1">
      <c r="B8" s="8" t="inlineStr">
        <is>
          <t>水道光熱・通信</t>
        </is>
      </c>
      <c r="C8" s="35">
        <f>予算シート!E12</f>
        <v/>
      </c>
      <c r="D8" s="28" t="n"/>
      <c r="E8" s="28" t="n"/>
      <c r="F8" s="28" t="n"/>
      <c r="G8" s="28" t="n"/>
      <c r="H8" s="28" t="n"/>
      <c r="I8" s="28" t="n"/>
      <c r="J8" s="28" t="n"/>
      <c r="K8" s="28" t="n"/>
      <c r="L8" s="28" t="n"/>
      <c r="M8" s="28" t="n"/>
      <c r="N8" s="28" t="n"/>
      <c r="O8" s="28" t="n"/>
    </row>
    <row r="9" ht="18" customHeight="1">
      <c r="B9" s="15" t="inlineStr">
        <is>
          <t>日用品・雑費</t>
        </is>
      </c>
      <c r="C9" s="35">
        <f>予算シート!E13</f>
        <v/>
      </c>
      <c r="D9" s="32" t="n"/>
      <c r="E9" s="32" t="n"/>
      <c r="F9" s="32" t="n"/>
      <c r="G9" s="32" t="n"/>
      <c r="H9" s="32" t="n"/>
      <c r="I9" s="32" t="n"/>
      <c r="J9" s="32" t="n"/>
      <c r="K9" s="32" t="n"/>
      <c r="L9" s="32" t="n"/>
      <c r="M9" s="32" t="n"/>
      <c r="N9" s="32" t="n"/>
      <c r="O9" s="32" t="n"/>
    </row>
    <row r="10" ht="18" customHeight="1">
      <c r="B10" s="8" t="inlineStr">
        <is>
          <t>おこづかい（ふたり分）</t>
        </is>
      </c>
      <c r="C10" s="35">
        <f>予算シート!E14</f>
        <v/>
      </c>
      <c r="D10" s="28" t="n"/>
      <c r="E10" s="28" t="n"/>
      <c r="F10" s="28" t="n"/>
      <c r="G10" s="28" t="n"/>
      <c r="H10" s="28" t="n"/>
      <c r="I10" s="28" t="n"/>
      <c r="J10" s="28" t="n"/>
      <c r="K10" s="28" t="n"/>
      <c r="L10" s="28" t="n"/>
      <c r="M10" s="28" t="n"/>
      <c r="N10" s="28" t="n"/>
      <c r="O10" s="28" t="n"/>
    </row>
    <row r="11" ht="18" customHeight="1">
      <c r="B11" s="15" t="inlineStr">
        <is>
          <t>交際費・レジャー</t>
        </is>
      </c>
      <c r="C11" s="35">
        <f>予算シート!E15</f>
        <v/>
      </c>
      <c r="D11" s="32" t="n"/>
      <c r="E11" s="32" t="n"/>
      <c r="F11" s="32" t="n"/>
      <c r="G11" s="32" t="n"/>
      <c r="H11" s="32" t="n"/>
      <c r="I11" s="32" t="n"/>
      <c r="J11" s="32" t="n"/>
      <c r="K11" s="32" t="n"/>
      <c r="L11" s="32" t="n"/>
      <c r="M11" s="32" t="n"/>
      <c r="N11" s="32" t="n"/>
      <c r="O11" s="32" t="n"/>
    </row>
    <row r="12" ht="18" customHeight="1">
      <c r="B12" s="8" t="inlineStr">
        <is>
          <t>保険・その他</t>
        </is>
      </c>
      <c r="C12" s="35">
        <f>予算シート!E16</f>
        <v/>
      </c>
      <c r="D12" s="28" t="n"/>
      <c r="E12" s="28" t="n"/>
      <c r="F12" s="28" t="n"/>
      <c r="G12" s="28" t="n"/>
      <c r="H12" s="28" t="n"/>
      <c r="I12" s="28" t="n"/>
      <c r="J12" s="28" t="n"/>
      <c r="K12" s="28" t="n"/>
      <c r="L12" s="28" t="n"/>
      <c r="M12" s="28" t="n"/>
      <c r="N12" s="28" t="n"/>
      <c r="O12" s="28" t="n"/>
    </row>
    <row r="13" ht="18" customHeight="1">
      <c r="B13" s="15" t="inlineStr">
        <is>
          <t>教育費</t>
        </is>
      </c>
      <c r="C13" s="35">
        <f>予算シート!E17</f>
        <v/>
      </c>
      <c r="D13" s="32" t="n"/>
      <c r="E13" s="32" t="n"/>
      <c r="F13" s="32" t="n"/>
      <c r="G13" s="32" t="n"/>
      <c r="H13" s="32" t="n"/>
      <c r="I13" s="32" t="n"/>
      <c r="J13" s="32" t="n"/>
      <c r="K13" s="32" t="n"/>
      <c r="L13" s="32" t="n"/>
      <c r="M13" s="32" t="n"/>
      <c r="N13" s="32" t="n"/>
      <c r="O13" s="32" t="n"/>
    </row>
    <row r="14" ht="18" customHeight="1">
      <c r="B14" s="8" t="inlineStr">
        <is>
          <t>予備費</t>
        </is>
      </c>
      <c r="C14" s="35">
        <f>予算シート!E18</f>
        <v/>
      </c>
      <c r="D14" s="28" t="n"/>
      <c r="E14" s="28" t="n"/>
      <c r="F14" s="28" t="n"/>
      <c r="G14" s="28" t="n"/>
      <c r="H14" s="28" t="n"/>
      <c r="I14" s="28" t="n"/>
      <c r="J14" s="28" t="n"/>
      <c r="K14" s="28" t="n"/>
      <c r="L14" s="28" t="n"/>
      <c r="M14" s="28" t="n"/>
      <c r="N14" s="28" t="n"/>
      <c r="O14" s="28" t="n"/>
    </row>
    <row r="15" ht="18" customHeight="1">
      <c r="B15" s="15" t="inlineStr">
        <is>
          <t>貯蓄（先取り）</t>
        </is>
      </c>
      <c r="C15" s="35">
        <f>予算シート!E19</f>
        <v/>
      </c>
      <c r="D15" s="32" t="n"/>
      <c r="E15" s="32" t="n"/>
      <c r="F15" s="32" t="n"/>
      <c r="G15" s="32" t="n"/>
      <c r="H15" s="32" t="n"/>
      <c r="I15" s="32" t="n"/>
      <c r="J15" s="32" t="n"/>
      <c r="K15" s="32" t="n"/>
      <c r="L15" s="32" t="n"/>
      <c r="M15" s="32" t="n"/>
      <c r="N15" s="32" t="n"/>
      <c r="O15" s="32" t="n"/>
    </row>
    <row r="16" ht="18" customHeight="1">
      <c r="B16" s="6" t="inlineStr">
        <is>
          <t>支出合計</t>
        </is>
      </c>
      <c r="C16" s="33">
        <f>SUM(C6:C15)</f>
        <v/>
      </c>
      <c r="D16" s="33">
        <f>SUM(D6:D15)</f>
        <v/>
      </c>
      <c r="E16" s="33">
        <f>SUM(E6:E15)</f>
        <v/>
      </c>
      <c r="F16" s="33">
        <f>SUM(F6:F15)</f>
        <v/>
      </c>
      <c r="G16" s="33">
        <f>SUM(G6:G15)</f>
        <v/>
      </c>
      <c r="H16" s="33">
        <f>SUM(H6:H15)</f>
        <v/>
      </c>
      <c r="I16" s="33">
        <f>SUM(I6:I15)</f>
        <v/>
      </c>
      <c r="J16" s="33">
        <f>SUM(J6:J15)</f>
        <v/>
      </c>
      <c r="K16" s="33">
        <f>SUM(K6:K15)</f>
        <v/>
      </c>
      <c r="L16" s="33">
        <f>SUM(L6:L15)</f>
        <v/>
      </c>
      <c r="M16" s="33">
        <f>SUM(M6:M15)</f>
        <v/>
      </c>
      <c r="N16" s="33">
        <f>SUM(N6:N15)</f>
        <v/>
      </c>
      <c r="O16" s="33">
        <f>SUM(O6:O15)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ふたりのお金設計室</dc:creator>
  <cp:lastModifiedBy>ふたりのお金設計室</cp:lastModifiedBy>
</cp:coreProperties>
</file>